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<sst xmlns="http://schemas.openxmlformats.org/spreadsheetml/2006/main" count="98" uniqueCount="67">
  <si>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salon</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</si>
  <si>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</si>
  <si>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</si>
  <si>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</si>
  <si>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</si>
  <si>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</si>
  <si>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</si>
  <si>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</si>
  <si>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</si>
  <si>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salon</t>
  </si>
  <si>
    <t>• Product &amp; supplies (COGS): Color, backbar, retail inventory from beauty distributors. The cost behind both services and retail sales.</t>
  </si>
  <si>
    <t>• Rent &amp; utilities: The chair count's fixed cost, and the number expansion math gets built on.</t>
  </si>
  <si>
    <t>• Contractors / commission stylists: Payouts to commission stylists. Booth renters are the reverse: they pay you.</t>
  </si>
  <si>
    <t>• Laundry &amp; linens: Towel service and laundry. Small recurring debits that belong on the record.</t>
  </si>
  <si>
    <t>• Software &amp; booking: Booking platforms and their processing fees, plus the website and scheduling stack.</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</si>
  <si>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</si>
  <si>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</si>
  <si>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</si>
  <si>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</si>
  <si>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</si>
  <si>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</si>
  <si>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</si>
  <si>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</si>
  <si>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</si>
  <si>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</si>
  <si>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</si>
  <si>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</si>
  <si>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</si>
  <si>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</si>
  <si>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</si>
  <si>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</si>
  <si>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</si>
  <si>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</si>
  <si>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</si>
  <si>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</si>
  <si>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</si>
  <si>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</si>
  <si>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</si>
  <si>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</si>
  <si>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</si>
  <si>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</si>
  <si>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</si>
  <si>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</si>
  <si>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</si>
  <si>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</si>
  <si>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</si>
  <si>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</si>
  <si>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</si>
  <si>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</si>
  <si>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</si>
  <si>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Card settlement - salon (example - replace me)</t>
  </si>
  <si>
    <t>Beauty supply order (example - replace me)</t>
  </si>
  <si>
    <t>Booth rent (example - replace me)</t>
  </si>
  <si>
    <t>Profit &amp; Loss - your salon</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</si>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</sst>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46028</v>
      </c>
      <c r="B2" s="6" t="s">
        <v>50</v>
      </c>
      <c r="C2" s="6" t="s">
        <v>18</v>
      </c>
      <c r="D2" s="8">
        <v>940.75</v>
      </c>
      <c r="E2" s="9">
        <f>IF(A2="","",TEXT(A2,"yyyy-mm"))</f>
      </c>
    </row>
    <row r="3" spans="1:5" s="6" customFormat="1" x14ac:dyDescent="0.25">
      <c r="A3" s="7">
        <v>46030</v>
      </c>
      <c r="B3" s="6" t="s">
        <v>51</v>
      </c>
      <c r="C3" s="6" t="s">
        <v>21</v>
      </c>
      <c r="D3" s="8">
        <v>-268.4</v>
      </c>
      <c r="E3" s="9">
        <f>IF(A3="","",TEXT(A3,"yyyy-mm"))</f>
      </c>
    </row>
    <row r="4" spans="1:5" s="6" customFormat="1" x14ac:dyDescent="0.25">
      <c r="A4" s="7">
        <v>46032</v>
      </c>
      <c r="B4" s="6" t="s">
        <v>52</v>
      </c>
      <c r="C4" s="6" t="s">
        <v>32</v>
      </c>
      <c r="D4" s="8">
        <v>-350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